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~2\PR43F4~1\PAZ~1\POHEBN~1\NVRHZD~1\PLOHA~1.4-S\PLOHA~1.4-S\"/>
    </mc:Choice>
  </mc:AlternateContent>
  <bookViews>
    <workbookView xWindow="0" yWindow="0" windowWidth="25200" windowHeight="112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4" i="1"/>
  <c r="G31" i="1" l="1"/>
</calcChain>
</file>

<file path=xl/comments1.xml><?xml version="1.0" encoding="utf-8"?>
<comments xmlns="http://schemas.openxmlformats.org/spreadsheetml/2006/main">
  <authors>
    <author>Petr Kulich</author>
  </authors>
  <commentList>
    <comment ref="D4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5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6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7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8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0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1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2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3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4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5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6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7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8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19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0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1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2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3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4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5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6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7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8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29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  <comment ref="D30" authorId="0" shapeId="0">
      <text>
        <r>
          <rPr>
            <b/>
            <sz val="9"/>
            <color indexed="81"/>
            <rFont val="Tahoma"/>
            <charset val="1"/>
          </rPr>
          <t>cenu doplní uchazeč</t>
        </r>
      </text>
    </comment>
  </commentList>
</comments>
</file>

<file path=xl/sharedStrings.xml><?xml version="1.0" encoding="utf-8"?>
<sst xmlns="http://schemas.openxmlformats.org/spreadsheetml/2006/main" count="113" uniqueCount="85">
  <si>
    <t>Výkop hrobu obyčejný (do hloubky 160 cm)</t>
  </si>
  <si>
    <t>POPIS</t>
  </si>
  <si>
    <t>DRUH HŘBITOVNÍCH PRACÍ A SLUŽEB</t>
  </si>
  <si>
    <t>Výkop hrobu hloubkový (do hloubky 220 cm)</t>
  </si>
  <si>
    <t>Výkop hrobu do hloubky 130 cm</t>
  </si>
  <si>
    <t>Otevření a uzavření hrobu (tloušťka desky do 5 cm)</t>
  </si>
  <si>
    <t>Cena zahrnuje odsunutí pomníku - desky, zpětnou instalaci, příp. zaspárování</t>
  </si>
  <si>
    <t>Otevření a uzavření hrobu (tloušťka desky do 10 cm)</t>
  </si>
  <si>
    <t>Otevření a uzavření hrobu (tloušťka desky do 15 cm)</t>
  </si>
  <si>
    <t>Otevření a uzavření hrobky</t>
  </si>
  <si>
    <t>Cena zahrnuje otevření a uzavření hrobky při uložení rakve nebo urny</t>
  </si>
  <si>
    <t>Stavební činnosti v hrobce</t>
  </si>
  <si>
    <t>Cena zahrnuje výstavbu dřevěných rámů a konstrukcí podepírající rakev</t>
  </si>
  <si>
    <t>Manipulace s rakví v hrobce</t>
  </si>
  <si>
    <t>Montáž a demontáž dřevěné konstrukce pro výkop zeminy</t>
  </si>
  <si>
    <t>Cena zahrnuje dekoraci hrobu suknem před pohřbením, úklid hrobu po pohřbení a zpětnou instalaci květinových darů na vytvořený rov</t>
  </si>
  <si>
    <t>Příplatek za výkop v zimním období</t>
  </si>
  <si>
    <t>Cena zahrnuje příplatek za výkop ve zmrzlé půdě</t>
  </si>
  <si>
    <t>Čerpání vody z hrobu</t>
  </si>
  <si>
    <t>Mytí hrobu po pohřbu</t>
  </si>
  <si>
    <t>Cena zahrnuje mytí hrobu vodou po zpětné instalaci hrobové desky</t>
  </si>
  <si>
    <t>Cena zahrnuje přepravní náklady na přesun pracovníků a techniky na pohřebiště mimo Třinec</t>
  </si>
  <si>
    <t>Exhumace ostatků z hrobu (v tlecí době)</t>
  </si>
  <si>
    <t>Exhumace ostatků z hrobu (po tlecí době)</t>
  </si>
  <si>
    <t>Cena zahrnuje pouze manipulaci s ostatky (součástí ceny není výkop hrobu)</t>
  </si>
  <si>
    <t>Cena zahrnuje pouze manipulaci s ostatky, likvidaci pracovního oděvu (součástí ceny není výkop hrobu)</t>
  </si>
  <si>
    <t>Uložení nebo vyjmutí urny</t>
  </si>
  <si>
    <t>Vložení betonových schránek na urny</t>
  </si>
  <si>
    <t>Cena zahrnuje vložení betonové schránky pro 2 urny, odvoz a uložení přebytečné zeminy (součástí ceny nejsou betonové schránky)</t>
  </si>
  <si>
    <t>Cena zahrnuje mzdové náklady pracovníka a náklady na dopravu</t>
  </si>
  <si>
    <t>Utěsnění silikonem</t>
  </si>
  <si>
    <t>Cena zahrnuje utěsnění desky 1 hrobu</t>
  </si>
  <si>
    <t>Práce ve státní svátek, sobota, neděle</t>
  </si>
  <si>
    <t>Cena zahrnuje výkop, zasypání hrobu, pažení proti sesuvu půdy a úpravu rovu po 6 týdnech</t>
  </si>
  <si>
    <t>Vsyp popela na vsypové loučce</t>
  </si>
  <si>
    <t>Cena zahrnuje vykopání urnové jamky, uložení popela, zakopání urnové jamky a upravení místa</t>
  </si>
  <si>
    <t>1.</t>
  </si>
  <si>
    <t>2.</t>
  </si>
  <si>
    <t>5.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</si>
  <si>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</si>
  <si>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</si>
  <si>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</si>
  <si>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</si>
  <si>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</si>
  <si>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</si>
  <si>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</si>
  <si>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</si>
  <si>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</si>
  <si>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</si>
  <si>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</si>
  <si>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</si>
  <si>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</si>
  <si>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</si>
  <si>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</si>
  <si>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</si>
  <si>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</si>
  <si>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</si>
  <si>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</si>
  <si>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</si>
  <si>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</si>
  <si>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</si>
  <si>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</si>
  <si>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</si>
  <si>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Práce se sbíječkou</t>
  </si>
  <si>
    <t>Zvonění na pohřebišti Oldřichovice</t>
  </si>
  <si>
    <t>Cena zahrnuje realizaci bednění na vykopanou zeminu vč. dodávky materiálu</t>
  </si>
  <si>
    <t>Dekorace hrobu suknem, první úprava hrobu a instalace květinových darů</t>
  </si>
  <si>
    <t>Cena zahrnuje čerpání spodní vody z hrobového místa</t>
  </si>
  <si>
    <t>Cena zahrnuje uložení nebo vyjmutí urny do hrobového místa nebo do kolumbária (součástí ceny není otevření hrobu nebo kolumbární schránky)</t>
  </si>
  <si>
    <t>Cena zahrnuje práce na odstranění kamenů, betonů apod. v hrobovém místě</t>
  </si>
  <si>
    <t>Odborný dozor při hrobnických pracích prováděných pozůstalými</t>
  </si>
  <si>
    <t>Odemykání a uzamykání pohřebišť Starý Folwark, Nový Folwark I. a Nový Folwark II.</t>
  </si>
  <si>
    <t xml:space="preserve">Zprovoznění vodovodů po zimní odstávce a uzavření vodovodů vč. vypuštění vody pro zimní období </t>
  </si>
  <si>
    <t>Cena zahrnuje - montáž, demontáž, vyčištění a uskladnění litinových misek, uskladnění a instalace konviček, osazení ručních pump, spuštění a uzavření vodovodů</t>
  </si>
  <si>
    <t>předpokládaný počet jednotek za 1 rok</t>
  </si>
  <si>
    <t>CENA v Kč bez DPH za jednotku (ks, kg, úkon nebo hodina)</t>
  </si>
  <si>
    <t>/ úkon</t>
  </si>
  <si>
    <t>cena</t>
  </si>
  <si>
    <t>Celková cena hřbitovních prací a služeb</t>
  </si>
  <si>
    <t>jednotky</t>
  </si>
  <si>
    <t>CENÍK HŘBITOVNÍCH PRACÍ A SLUŽEB (k ocenění)</t>
  </si>
  <si>
    <t>/ hod.</t>
  </si>
  <si>
    <t>/ den</t>
  </si>
  <si>
    <t>Odemykání a uzamykání pohřebišť Starý Folwark, Nový Folwark I. a Nový Folwark II. dle Řádu veřejných pohřebišť provozovaných statutárním městem Třinec</t>
  </si>
  <si>
    <t>Příplatek za výkop hrobu mimo pohřebiště Starý Folwark, Nový Folwark I. a Nový Folwark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</si>
</sst>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5.5"/>
      <color rgb="FF232323"/>
      <name val="Arial"/>
      <family val="2"/>
    </font>
    <font>
      <b/>
      <sz val="9.5"/>
      <color rgb="FF232323"/>
      <name val="Arial"/>
      <family val="2"/>
    </font>
    <font>
      <sz val="9.5"/>
      <name val="Arial"/>
      <family val="2"/>
      <charset val="238"/>
    </font>
    <font>
      <sz val="9.5"/>
      <color rgb="FF232323"/>
      <name val="Arial"/>
      <family val="2"/>
    </font>
    <font>
      <b/>
      <sz val="9.5"/>
      <color rgb="FF23232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3" borderId="8" xfId="0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0" fillId="0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/>
    </xf>
    <xf numFmtId="0" fontId="7" fillId="5" borderId="3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tabSelected="1" zoomScale="85" zoomScaleNormal="85" workbookViewId="0">
      <selection activeCell="D4" sqref="D4"/>
    </sheetView>
  </sheetViews>
  <sheetFormatPr defaultRowHeight="12.75" x14ac:dyDescent="0.2"/>
  <cols>
    <col min="1" max="1" width="3.7109375" style="4" bestFit="1" customWidth="1"/>
    <col min="2" max="2" width="45" customWidth="1"/>
    <col min="3" max="3" width="45.7109375" customWidth="1"/>
    <col min="4" max="4" width="17.7109375" customWidth="1"/>
    <col min="5" max="5" width="10.7109375" customWidth="1"/>
    <col min="6" max="6" width="15.7109375" customWidth="1"/>
    <col min="7" max="7" width="14.7109375" customWidth="1"/>
  </cols>
  <sheetData>
    <row r="1" spans="1:7" ht="20.25" x14ac:dyDescent="0.2">
      <c r="A1" s="24" t="s">
        <v>80</v>
      </c>
      <c r="B1" s="24"/>
      <c r="C1" s="24"/>
      <c r="D1" s="24"/>
      <c r="E1" s="19"/>
    </row>
    <row r="2" spans="1:7" ht="20.25" x14ac:dyDescent="0.2">
      <c r="A2" s="1"/>
      <c r="B2" s="1"/>
      <c r="C2" s="1"/>
      <c r="D2" s="19"/>
      <c r="E2" s="19"/>
    </row>
    <row r="3" spans="1:7" ht="51" x14ac:dyDescent="0.2">
      <c r="A3" s="7"/>
      <c r="B3" s="8" t="s">
        <v>2</v>
      </c>
      <c r="C3" s="13" t="s">
        <v>1</v>
      </c>
      <c r="D3" s="15" t="s">
        <v>75</v>
      </c>
      <c r="E3" s="15" t="s">
        <v>79</v>
      </c>
      <c r="F3" s="15" t="s">
        <v>74</v>
      </c>
      <c r="G3" s="15" t="s">
        <v>77</v>
      </c>
    </row>
    <row r="4" spans="1:7" ht="25.5" x14ac:dyDescent="0.2">
      <c r="A4" s="2" t="s">
        <v>36</v>
      </c>
      <c r="B4" s="5" t="s">
        <v>0</v>
      </c>
      <c r="C4" s="16" t="s">
        <v>33</v>
      </c>
      <c r="D4" s="27"/>
      <c r="E4" s="20" t="s">
        <v>76</v>
      </c>
      <c r="F4" s="26">
        <v>44</v>
      </c>
      <c r="G4" s="22">
        <f>D4*F4</f>
        <v>0</v>
      </c>
    </row>
    <row r="5" spans="1:7" ht="25.5" x14ac:dyDescent="0.2">
      <c r="A5" s="2" t="s">
        <v>37</v>
      </c>
      <c r="B5" s="3" t="s">
        <v>3</v>
      </c>
      <c r="C5" s="16" t="s">
        <v>33</v>
      </c>
      <c r="D5" s="27"/>
      <c r="E5" s="20" t="s">
        <v>76</v>
      </c>
      <c r="F5" s="26">
        <v>24</v>
      </c>
      <c r="G5" s="22">
        <f t="shared" ref="G5:G30" si="0">D5*F5</f>
        <v>0</v>
      </c>
    </row>
    <row r="6" spans="1:7" ht="25.5" x14ac:dyDescent="0.2">
      <c r="A6" s="2" t="s">
        <v>39</v>
      </c>
      <c r="B6" s="3" t="s">
        <v>4</v>
      </c>
      <c r="C6" s="16" t="s">
        <v>33</v>
      </c>
      <c r="D6" s="27"/>
      <c r="E6" s="20" t="s">
        <v>76</v>
      </c>
      <c r="F6" s="26">
        <v>1</v>
      </c>
      <c r="G6" s="22">
        <f t="shared" si="0"/>
        <v>0</v>
      </c>
    </row>
    <row r="7" spans="1:7" ht="25.5" x14ac:dyDescent="0.2">
      <c r="A7" s="2" t="s">
        <v>40</v>
      </c>
      <c r="B7" s="3" t="s">
        <v>34</v>
      </c>
      <c r="C7" s="16" t="s">
        <v>35</v>
      </c>
      <c r="D7" s="27"/>
      <c r="E7" s="20" t="s">
        <v>76</v>
      </c>
      <c r="F7" s="26">
        <v>10</v>
      </c>
      <c r="G7" s="22">
        <f t="shared" si="0"/>
        <v>0</v>
      </c>
    </row>
    <row r="8" spans="1:7" ht="25.5" x14ac:dyDescent="0.2">
      <c r="A8" s="2" t="s">
        <v>38</v>
      </c>
      <c r="B8" s="3" t="s">
        <v>5</v>
      </c>
      <c r="C8" s="16" t="s">
        <v>6</v>
      </c>
      <c r="D8" s="27"/>
      <c r="E8" s="20" t="s">
        <v>76</v>
      </c>
      <c r="F8" s="26">
        <v>33</v>
      </c>
      <c r="G8" s="22">
        <f t="shared" si="0"/>
        <v>0</v>
      </c>
    </row>
    <row r="9" spans="1:7" ht="25.5" x14ac:dyDescent="0.2">
      <c r="A9" s="2" t="s">
        <v>41</v>
      </c>
      <c r="B9" s="3" t="s">
        <v>7</v>
      </c>
      <c r="C9" s="16" t="s">
        <v>6</v>
      </c>
      <c r="D9" s="27"/>
      <c r="E9" s="20" t="s">
        <v>76</v>
      </c>
      <c r="F9" s="26">
        <v>33</v>
      </c>
      <c r="G9" s="22">
        <f t="shared" si="0"/>
        <v>0</v>
      </c>
    </row>
    <row r="10" spans="1:7" ht="25.5" x14ac:dyDescent="0.2">
      <c r="A10" s="2" t="s">
        <v>42</v>
      </c>
      <c r="B10" s="3" t="s">
        <v>8</v>
      </c>
      <c r="C10" s="16" t="s">
        <v>6</v>
      </c>
      <c r="D10" s="27"/>
      <c r="E10" s="20" t="s">
        <v>76</v>
      </c>
      <c r="F10" s="26">
        <v>5</v>
      </c>
      <c r="G10" s="22">
        <f t="shared" si="0"/>
        <v>0</v>
      </c>
    </row>
    <row r="11" spans="1:7" ht="25.5" x14ac:dyDescent="0.2">
      <c r="A11" s="2" t="s">
        <v>43</v>
      </c>
      <c r="B11" s="3" t="s">
        <v>9</v>
      </c>
      <c r="C11" s="16" t="s">
        <v>10</v>
      </c>
      <c r="D11" s="27"/>
      <c r="E11" s="20" t="s">
        <v>76</v>
      </c>
      <c r="F11" s="26">
        <v>2</v>
      </c>
      <c r="G11" s="22">
        <f t="shared" si="0"/>
        <v>0</v>
      </c>
    </row>
    <row r="12" spans="1:7" ht="25.5" x14ac:dyDescent="0.2">
      <c r="A12" s="2" t="s">
        <v>44</v>
      </c>
      <c r="B12" s="3" t="s">
        <v>11</v>
      </c>
      <c r="C12" s="16" t="s">
        <v>12</v>
      </c>
      <c r="D12" s="27"/>
      <c r="E12" s="20" t="s">
        <v>76</v>
      </c>
      <c r="F12" s="26">
        <v>2</v>
      </c>
      <c r="G12" s="22">
        <f t="shared" si="0"/>
        <v>0</v>
      </c>
    </row>
    <row r="13" spans="1:7" x14ac:dyDescent="0.2">
      <c r="A13" s="2" t="s">
        <v>45</v>
      </c>
      <c r="B13" s="3" t="s">
        <v>13</v>
      </c>
      <c r="C13" s="17"/>
      <c r="D13" s="27"/>
      <c r="E13" s="20" t="s">
        <v>76</v>
      </c>
      <c r="F13" s="26">
        <v>2</v>
      </c>
      <c r="G13" s="22">
        <f t="shared" si="0"/>
        <v>0</v>
      </c>
    </row>
    <row r="14" spans="1:7" ht="25.5" x14ac:dyDescent="0.2">
      <c r="A14" s="2" t="s">
        <v>46</v>
      </c>
      <c r="B14" s="3" t="s">
        <v>14</v>
      </c>
      <c r="C14" s="16" t="s">
        <v>65</v>
      </c>
      <c r="D14" s="27"/>
      <c r="E14" s="20" t="s">
        <v>76</v>
      </c>
      <c r="F14" s="26">
        <v>70</v>
      </c>
      <c r="G14" s="22">
        <f t="shared" si="0"/>
        <v>0</v>
      </c>
    </row>
    <row r="15" spans="1:7" ht="38.25" x14ac:dyDescent="0.2">
      <c r="A15" s="2" t="s">
        <v>47</v>
      </c>
      <c r="B15" s="3" t="s">
        <v>66</v>
      </c>
      <c r="C15" s="16" t="s">
        <v>15</v>
      </c>
      <c r="D15" s="27"/>
      <c r="E15" s="20" t="s">
        <v>76</v>
      </c>
      <c r="F15" s="26">
        <v>70</v>
      </c>
      <c r="G15" s="22">
        <f t="shared" si="0"/>
        <v>0</v>
      </c>
    </row>
    <row r="16" spans="1:7" x14ac:dyDescent="0.2">
      <c r="A16" s="2" t="s">
        <v>48</v>
      </c>
      <c r="B16" s="3" t="s">
        <v>16</v>
      </c>
      <c r="C16" s="16" t="s">
        <v>17</v>
      </c>
      <c r="D16" s="27"/>
      <c r="E16" s="20" t="s">
        <v>76</v>
      </c>
      <c r="F16" s="26">
        <v>30</v>
      </c>
      <c r="G16" s="22">
        <f t="shared" si="0"/>
        <v>0</v>
      </c>
    </row>
    <row r="17" spans="1:7" ht="25.5" x14ac:dyDescent="0.2">
      <c r="A17" s="2" t="s">
        <v>49</v>
      </c>
      <c r="B17" s="3" t="s">
        <v>18</v>
      </c>
      <c r="C17" s="16" t="s">
        <v>67</v>
      </c>
      <c r="D17" s="27"/>
      <c r="E17" s="20" t="s">
        <v>76</v>
      </c>
      <c r="F17" s="26">
        <v>20</v>
      </c>
      <c r="G17" s="22">
        <f t="shared" si="0"/>
        <v>0</v>
      </c>
    </row>
    <row r="18" spans="1:7" ht="25.5" x14ac:dyDescent="0.2">
      <c r="A18" s="2" t="s">
        <v>50</v>
      </c>
      <c r="B18" s="3" t="s">
        <v>19</v>
      </c>
      <c r="C18" s="16" t="s">
        <v>20</v>
      </c>
      <c r="D18" s="27"/>
      <c r="E18" s="20" t="s">
        <v>76</v>
      </c>
      <c r="F18" s="26">
        <v>1</v>
      </c>
      <c r="G18" s="22">
        <f t="shared" si="0"/>
        <v>0</v>
      </c>
    </row>
    <row r="19" spans="1:7" ht="31.5" customHeight="1" x14ac:dyDescent="0.2">
      <c r="A19" s="2" t="s">
        <v>51</v>
      </c>
      <c r="B19" s="3" t="s">
        <v>84</v>
      </c>
      <c r="C19" s="16" t="s">
        <v>21</v>
      </c>
      <c r="D19" s="27"/>
      <c r="E19" s="20" t="s">
        <v>76</v>
      </c>
      <c r="F19" s="26">
        <v>10</v>
      </c>
      <c r="G19" s="22">
        <f t="shared" si="0"/>
        <v>0</v>
      </c>
    </row>
    <row r="20" spans="1:7" ht="25.5" x14ac:dyDescent="0.2">
      <c r="A20" s="2" t="s">
        <v>52</v>
      </c>
      <c r="B20" s="3" t="s">
        <v>22</v>
      </c>
      <c r="C20" s="16" t="s">
        <v>25</v>
      </c>
      <c r="D20" s="27"/>
      <c r="E20" s="20" t="s">
        <v>76</v>
      </c>
      <c r="F20" s="26">
        <v>1</v>
      </c>
      <c r="G20" s="22">
        <f t="shared" si="0"/>
        <v>0</v>
      </c>
    </row>
    <row r="21" spans="1:7" ht="25.5" x14ac:dyDescent="0.2">
      <c r="A21" s="2" t="s">
        <v>53</v>
      </c>
      <c r="B21" s="3" t="s">
        <v>23</v>
      </c>
      <c r="C21" s="16" t="s">
        <v>24</v>
      </c>
      <c r="D21" s="27"/>
      <c r="E21" s="20" t="s">
        <v>76</v>
      </c>
      <c r="F21" s="26">
        <v>1</v>
      </c>
      <c r="G21" s="22">
        <f t="shared" si="0"/>
        <v>0</v>
      </c>
    </row>
    <row r="22" spans="1:7" ht="38.25" x14ac:dyDescent="0.2">
      <c r="A22" s="2" t="s">
        <v>54</v>
      </c>
      <c r="B22" s="3" t="s">
        <v>26</v>
      </c>
      <c r="C22" s="16" t="s">
        <v>68</v>
      </c>
      <c r="D22" s="27"/>
      <c r="E22" s="20" t="s">
        <v>76</v>
      </c>
      <c r="F22" s="26">
        <v>5</v>
      </c>
      <c r="G22" s="22">
        <f t="shared" si="0"/>
        <v>0</v>
      </c>
    </row>
    <row r="23" spans="1:7" ht="38.25" x14ac:dyDescent="0.2">
      <c r="A23" s="2" t="s">
        <v>55</v>
      </c>
      <c r="B23" s="3" t="s">
        <v>27</v>
      </c>
      <c r="C23" s="16" t="s">
        <v>28</v>
      </c>
      <c r="D23" s="27"/>
      <c r="E23" s="20" t="s">
        <v>76</v>
      </c>
      <c r="F23" s="26">
        <v>1</v>
      </c>
      <c r="G23" s="22">
        <f t="shared" si="0"/>
        <v>0</v>
      </c>
    </row>
    <row r="24" spans="1:7" ht="25.5" x14ac:dyDescent="0.2">
      <c r="A24" s="2" t="s">
        <v>56</v>
      </c>
      <c r="B24" s="6" t="s">
        <v>64</v>
      </c>
      <c r="C24" s="16" t="s">
        <v>29</v>
      </c>
      <c r="D24" s="27"/>
      <c r="E24" s="12" t="s">
        <v>76</v>
      </c>
      <c r="F24" s="26">
        <v>20</v>
      </c>
      <c r="G24" s="22">
        <f t="shared" si="0"/>
        <v>0</v>
      </c>
    </row>
    <row r="25" spans="1:7" x14ac:dyDescent="0.2">
      <c r="A25" s="2" t="s">
        <v>57</v>
      </c>
      <c r="B25" s="6" t="s">
        <v>30</v>
      </c>
      <c r="C25" s="16" t="s">
        <v>31</v>
      </c>
      <c r="D25" s="27"/>
      <c r="E25" s="20" t="s">
        <v>76</v>
      </c>
      <c r="F25" s="26">
        <v>5</v>
      </c>
      <c r="G25" s="22">
        <f t="shared" si="0"/>
        <v>0</v>
      </c>
    </row>
    <row r="26" spans="1:7" ht="25.5" x14ac:dyDescent="0.2">
      <c r="A26" s="2" t="s">
        <v>58</v>
      </c>
      <c r="B26" s="6" t="s">
        <v>63</v>
      </c>
      <c r="C26" s="16" t="s">
        <v>69</v>
      </c>
      <c r="D26" s="27"/>
      <c r="E26" s="12" t="s">
        <v>81</v>
      </c>
      <c r="F26" s="26">
        <v>20</v>
      </c>
      <c r="G26" s="22">
        <f t="shared" si="0"/>
        <v>0</v>
      </c>
    </row>
    <row r="27" spans="1:7" x14ac:dyDescent="0.2">
      <c r="A27" s="2" t="s">
        <v>59</v>
      </c>
      <c r="B27" s="10" t="s">
        <v>32</v>
      </c>
      <c r="C27" s="18"/>
      <c r="D27" s="27"/>
      <c r="E27" s="12" t="s">
        <v>81</v>
      </c>
      <c r="F27" s="26">
        <v>2</v>
      </c>
      <c r="G27" s="22">
        <f t="shared" si="0"/>
        <v>0</v>
      </c>
    </row>
    <row r="28" spans="1:7" ht="25.5" x14ac:dyDescent="0.2">
      <c r="A28" s="2" t="s">
        <v>60</v>
      </c>
      <c r="B28" s="11" t="s">
        <v>70</v>
      </c>
      <c r="C28" s="14"/>
      <c r="D28" s="27"/>
      <c r="E28" s="12" t="s">
        <v>81</v>
      </c>
      <c r="F28" s="26">
        <v>1</v>
      </c>
      <c r="G28" s="22">
        <f t="shared" si="0"/>
        <v>0</v>
      </c>
    </row>
    <row r="29" spans="1:7" ht="37.5" customHeight="1" x14ac:dyDescent="0.2">
      <c r="A29" s="2" t="s">
        <v>61</v>
      </c>
      <c r="B29" s="11" t="s">
        <v>71</v>
      </c>
      <c r="C29" s="23" t="s">
        <v>83</v>
      </c>
      <c r="D29" s="27"/>
      <c r="E29" s="12" t="s">
        <v>82</v>
      </c>
      <c r="F29" s="26">
        <v>365</v>
      </c>
      <c r="G29" s="22">
        <f t="shared" si="0"/>
        <v>0</v>
      </c>
    </row>
    <row r="30" spans="1:7" ht="51" x14ac:dyDescent="0.2">
      <c r="A30" s="2" t="s">
        <v>62</v>
      </c>
      <c r="B30" s="11" t="s">
        <v>72</v>
      </c>
      <c r="C30" s="21" t="s">
        <v>73</v>
      </c>
      <c r="D30" s="27"/>
      <c r="E30" s="12" t="s">
        <v>76</v>
      </c>
      <c r="F30" s="26">
        <v>2</v>
      </c>
      <c r="G30" s="22">
        <f t="shared" si="0"/>
        <v>0</v>
      </c>
    </row>
    <row r="31" spans="1:7" ht="15.75" x14ac:dyDescent="0.25">
      <c r="A31" s="25" t="s">
        <v>78</v>
      </c>
      <c r="B31" s="25"/>
      <c r="C31" s="25"/>
      <c r="D31" s="25"/>
      <c r="E31" s="25"/>
      <c r="F31" s="25"/>
      <c r="G31" s="28">
        <f>SUM(G4:G30)</f>
        <v>0</v>
      </c>
    </row>
    <row r="32" spans="1:7" x14ac:dyDescent="0.2">
      <c r="A32" s="9"/>
    </row>
    <row r="33" spans="1:1" x14ac:dyDescent="0.2">
      <c r="A33" s="9"/>
    </row>
  </sheetData>
  <mergeCells count="2">
    <mergeCell ref="A1:D1"/>
    <mergeCell ref="A31:F31"/>
  </mergeCells>
  <pageMargins left="0.11811023622047245" right="0.11811023622047245" top="0.78740157480314965" bottom="0.78740157480314965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Czepcová</dc:creator>
  <cp:lastModifiedBy>Petr Kulich</cp:lastModifiedBy>
  <cp:lastPrinted>2025-09-05T08:33:08Z</cp:lastPrinted>
  <dcterms:created xsi:type="dcterms:W3CDTF">2025-07-25T08:43:32Z</dcterms:created>
  <dcterms:modified xsi:type="dcterms:W3CDTF">2025-09-10T05:52:23Z</dcterms:modified>
</cp:coreProperties>
</file>